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7FE3FFDC-D59B-48B8-9200-D0B81AFB0AA0}" xr6:coauthVersionLast="47" xr6:coauthVersionMax="47" xr10:uidLastSave="{00000000-0000-0000-0000-000000000000}"/>
  <bookViews>
    <workbookView xWindow="-108" yWindow="-108" windowWidth="23256" windowHeight="12576"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V18" i="2" l="1"/>
  <c r="V19" i="2"/>
  <c r="V20" i="2"/>
  <c r="V21" i="2"/>
  <c r="V22" i="2"/>
  <c r="V23" i="2"/>
  <c r="V24" i="2"/>
  <c r="V25" i="2"/>
  <c r="V26" i="2"/>
  <c r="P18" i="2"/>
  <c r="P19" i="2"/>
  <c r="P20" i="2"/>
  <c r="P21" i="2"/>
  <c r="P22" i="2"/>
  <c r="W22" i="2" s="1"/>
  <c r="P23" i="2"/>
  <c r="P24" i="2"/>
  <c r="P25" i="2"/>
  <c r="P26" i="2"/>
  <c r="W21" i="2" l="1"/>
  <c r="W19" i="2"/>
  <c r="W26" i="2"/>
  <c r="W20" i="2"/>
  <c r="W25" i="2"/>
  <c r="W23" i="2"/>
  <c r="W24" i="2"/>
  <c r="W18" i="2"/>
  <c r="P13" i="2"/>
  <c r="V13" i="2"/>
  <c r="P14" i="2"/>
  <c r="V14" i="2"/>
  <c r="P15" i="2"/>
  <c r="V15" i="2"/>
  <c r="P16" i="2"/>
  <c r="V16" i="2"/>
  <c r="P17" i="2"/>
  <c r="V17" i="2"/>
  <c r="V12" i="2"/>
  <c r="P12" i="2"/>
  <c r="V11" i="2"/>
  <c r="P11" i="2"/>
  <c r="W16" i="2" l="1"/>
  <c r="W14" i="2"/>
  <c r="W12" i="2"/>
  <c r="W17" i="2"/>
  <c r="W15" i="2"/>
  <c r="W13" i="2"/>
  <c r="W11" i="2"/>
</calcChain>
</file>

<file path=xl/sharedStrings.xml><?xml version="1.0" encoding="utf-8"?>
<sst xmlns="http://schemas.openxmlformats.org/spreadsheetml/2006/main" count="77" uniqueCount="43">
  <si>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</si>
  <si>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</si>
  <si>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</si>
  <si>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</si>
  <si>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</si>
  <si>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</si>
  <si>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</si>
  <si>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</si>
  <si>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</si>
  <si>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</si>
  <si>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</si>
  <si>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</si>
  <si>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</si>
  <si>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</si>
  <si>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</si>
  <si>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</si>
  <si>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</si>
  <si>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</si>
  <si>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</si>
  <si>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</si>
  <si>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</si>
  <si>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</si>
  <si>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</si>
  <si>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</si>
  <si>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</si>
  <si>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</si>
  <si>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</si>
  <si>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</si>
  <si>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t>Blood Collection Tubes (Purple Top)</t>
  </si>
  <si>
    <t>5 ml</t>
  </si>
  <si>
    <t xml:space="preserve">Vaccutube </t>
  </si>
  <si>
    <t>3 ml</t>
  </si>
  <si>
    <t>Blood Collection Tubes (Red Top)</t>
  </si>
  <si>
    <t>Blood Collection Tubes (Green Top)</t>
  </si>
  <si>
    <t>Blood Collection Tubes (Yellow Top)</t>
  </si>
  <si>
    <t>Blood Collection Tubes (Blue Top)</t>
  </si>
  <si>
    <t>2 ml</t>
  </si>
  <si>
    <t>1.8 ml</t>
  </si>
  <si>
    <t>Blood Collection Tubes (Grey Top)</t>
  </si>
  <si>
    <t>BQ PHARMA PESHAWAR</t>
  </si>
  <si>
    <t>The firm was inspected as per technical evaluation criteria. The firm complied with the physical inspection criteria/checklist; however, the mandatory cGMP of the firm was expired 17-08-2024 and cGMP inspection report was not present at the time of inspection. The firm is NOT RECOMMENDED.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</si>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</sst>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
      <sz val="11"/>
      <color theme="1"/>
      <name val="Arial"/>
      <family val="2"/>
    </font>
    <font>
      <sz val="14"/>
      <color rgb="FFFF0000"/>
      <name val="Calibri Light"/>
      <family val="1"/>
      <scheme val="major"/>
    </font>
    <font>
      <sz val="14"/>
      <name val="Calibri Light"/>
      <family val="1"/>
      <scheme val="major"/>
    </font>
    <font>
      <b/>
      <sz val="28"/>
      <name val="Calibri Light"/>
      <family val="2"/>
      <scheme val="major"/>
    </font>
    <font>
      <b/>
      <sz val="28"/>
      <color rgb="FFFF0000"/>
      <name val="Calibri Light"/>
      <family val="2"/>
      <scheme val="major"/>
    </font>
    <font>
      <sz val="12"/>
      <color theme="1"/>
      <name val="Calibri"/>
      <family val="2"/>
      <scheme val="minor"/>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54">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3" fillId="0" borderId="1" xfId="0" applyFont="1" applyBorder="1"/>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5" fillId="0" borderId="1" xfId="0" applyFont="1" applyBorder="1" applyAlignment="1">
      <alignment horizontal="center"/>
    </xf>
    <xf numFmtId="0" fontId="4" fillId="0" borderId="1" xfId="0" applyFont="1" applyBorder="1" applyAlignment="1">
      <alignment horizontal="center" vertical="center" wrapText="1"/>
    </xf>
    <xf numFmtId="0" fontId="10" fillId="0" borderId="1" xfId="0" applyFont="1" applyBorder="1"/>
    <xf numFmtId="0" fontId="10" fillId="0" borderId="2"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0" xfId="0" applyFont="1" applyAlignment="1">
      <alignment horizontal="left" vertical="top" wrapText="1"/>
    </xf>
    <xf numFmtId="0" fontId="0" fillId="0" borderId="1" xfId="0" applyBorder="1" applyAlignment="1">
      <alignment horizontal="center" vertical="center"/>
    </xf>
    <xf numFmtId="0" fontId="4"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6"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center" vertical="center" wrapText="1"/>
    </xf>
    <xf numFmtId="0" fontId="0" fillId="0" borderId="0" xfId="0" applyAlignment="1">
      <alignment horizontal="left" vertical="top"/>
    </xf>
    <xf numFmtId="0" fontId="0" fillId="0" borderId="0" xfId="0" applyAlignment="1">
      <alignment horizontal="left" vertical="top" wrapText="1"/>
    </xf>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right"/>
    </xf>
    <xf numFmtId="0" fontId="4" fillId="0" borderId="1" xfId="0" applyFont="1" applyBorder="1" applyAlignment="1">
      <alignment horizontal="center" wrapText="1"/>
    </xf>
    <xf numFmtId="0" fontId="16" fillId="0" borderId="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18" fillId="0" borderId="0" xfId="0" applyFont="1" applyAlignment="1">
      <alignment vertical="center"/>
    </xf>
    <xf numFmtId="0" fontId="13" fillId="0" borderId="0" xfId="0" applyFont="1" applyAlignment="1">
      <alignment vertical="top" wrapText="1"/>
    </xf>
    <xf numFmtId="0" fontId="5" fillId="0" borderId="1" xfId="0" applyFont="1" applyBorder="1" applyAlignment="1">
      <alignment horizont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W35"/>
  <sheetViews>
    <sheetView tabSelected="1" topLeftCell="H3" zoomScale="85" zoomScaleNormal="85" zoomScalePageLayoutView="80" workbookViewId="0">
      <selection activeCell="H7" sqref="H7:O7"/>
    </sheetView>
  </sheetViews>
  <sheetFormatPr defaultColWidth="8.5546875" defaultRowHeight="14.4" x14ac:dyDescent="0.3"/>
  <cols>
    <col min="4" max="4" width="15.88671875" customWidth="1"/>
    <col min="5" max="5" width="24.33203125" customWidth="1"/>
    <col min="6" max="6" width="12.109375" customWidth="1"/>
    <col min="7" max="7" width="14.33203125" customWidth="1"/>
    <col min="8" max="8" width="16.44140625" customWidth="1"/>
    <col min="9" max="9" width="14" customWidth="1"/>
    <col min="10" max="10" width="16.44140625" customWidth="1"/>
    <col min="11" max="11" width="24.5546875" customWidth="1"/>
    <col min="12" max="12" width="18.88671875" customWidth="1"/>
    <col min="13" max="13" width="16.5546875" customWidth="1"/>
    <col min="14" max="14" width="17" customWidth="1"/>
    <col min="15" max="15" width="17.109375" customWidth="1"/>
    <col min="16" max="16" width="15.5546875" customWidth="1"/>
    <col min="17" max="17" width="26.33203125" customWidth="1"/>
    <col min="18" max="18" width="16.109375" customWidth="1"/>
    <col min="19" max="19" width="51.33203125" customWidth="1"/>
    <col min="20" max="20" width="29.109375" customWidth="1"/>
    <col min="21" max="21" width="19.109375" customWidth="1"/>
    <col min="22" max="23" width="15.5546875" customWidth="1"/>
  </cols>
  <sheetData>
    <row r="2" spans="3:23" ht="18" x14ac:dyDescent="0.35">
      <c r="C2" s="3"/>
      <c r="D2" s="3"/>
      <c r="E2" s="3"/>
      <c r="F2" s="3"/>
      <c r="G2" s="3"/>
      <c r="H2" s="3"/>
      <c r="I2" s="3"/>
      <c r="J2" s="3"/>
      <c r="K2" s="3"/>
      <c r="L2" s="3"/>
      <c r="M2" s="3"/>
      <c r="N2" s="3"/>
      <c r="O2" s="3"/>
      <c r="P2" s="3"/>
      <c r="Q2" s="3"/>
      <c r="R2" s="3"/>
      <c r="S2" s="3"/>
      <c r="T2" s="3"/>
      <c r="U2" s="3"/>
      <c r="V2" s="3"/>
      <c r="W2" s="3"/>
    </row>
    <row r="3" spans="3:23" ht="18" x14ac:dyDescent="0.35">
      <c r="C3" s="3"/>
      <c r="D3" s="3"/>
      <c r="E3" s="3"/>
      <c r="F3" s="3"/>
      <c r="G3" s="3"/>
      <c r="H3" s="3"/>
      <c r="I3" s="3"/>
      <c r="J3" s="3"/>
      <c r="K3" s="3"/>
      <c r="L3" s="3"/>
      <c r="M3" s="3"/>
      <c r="N3" s="3"/>
      <c r="O3" s="3"/>
      <c r="P3" s="3"/>
      <c r="Q3" s="3"/>
      <c r="R3" s="3"/>
      <c r="S3" s="3"/>
      <c r="T3" s="3"/>
      <c r="U3" s="3"/>
      <c r="V3" s="3"/>
      <c r="W3" s="3"/>
    </row>
    <row r="4" spans="3:23" s="5" customFormat="1" ht="42" customHeight="1" x14ac:dyDescent="0.3">
      <c r="C4" s="32" t="s">
        <v>23</v>
      </c>
      <c r="D4" s="32"/>
      <c r="E4" s="32"/>
      <c r="F4" s="32"/>
      <c r="G4" s="32"/>
      <c r="H4" s="32"/>
      <c r="I4" s="32"/>
      <c r="J4" s="32"/>
      <c r="K4" s="32"/>
      <c r="L4" s="32"/>
      <c r="M4" s="32"/>
      <c r="N4" s="32"/>
      <c r="O4" s="32"/>
      <c r="P4" s="32"/>
      <c r="Q4" s="32"/>
      <c r="R4" s="32"/>
      <c r="S4" s="32"/>
      <c r="T4" s="32"/>
      <c r="U4" s="32"/>
      <c r="V4" s="32"/>
      <c r="W4" s="32"/>
    </row>
    <row r="5" spans="3:23" ht="18" x14ac:dyDescent="0.35">
      <c r="C5" s="38" t="s">
        <v>14</v>
      </c>
      <c r="D5" s="38"/>
      <c r="E5" s="38"/>
      <c r="F5" s="38"/>
      <c r="G5" s="38"/>
      <c r="H5" s="53" t="s">
        <v>39</v>
      </c>
      <c r="I5" s="53"/>
      <c r="J5" s="53"/>
      <c r="K5" s="53"/>
      <c r="L5" s="53"/>
      <c r="M5" s="53"/>
      <c r="N5" s="53"/>
      <c r="O5" s="53"/>
      <c r="P5" s="53"/>
      <c r="Q5" s="53"/>
      <c r="R5" s="53"/>
      <c r="S5" s="53"/>
      <c r="T5" s="53"/>
      <c r="U5" s="53"/>
      <c r="V5" s="53"/>
      <c r="W5" s="53"/>
    </row>
    <row r="6" spans="3:23" ht="18.899999999999999" customHeight="1" x14ac:dyDescent="0.35">
      <c r="C6" s="6"/>
      <c r="D6" s="34" t="s">
        <v>9</v>
      </c>
      <c r="E6" s="34"/>
      <c r="F6" s="34"/>
      <c r="G6" s="34"/>
      <c r="H6" s="39" t="s">
        <v>0</v>
      </c>
      <c r="I6" s="39"/>
      <c r="J6" s="39"/>
      <c r="K6" s="39"/>
      <c r="L6" s="39"/>
      <c r="M6" s="39"/>
      <c r="N6" s="39"/>
      <c r="O6" s="39"/>
      <c r="P6" s="39"/>
      <c r="Q6" s="39"/>
      <c r="R6" s="39"/>
      <c r="S6" s="39"/>
      <c r="T6" s="39"/>
      <c r="U6" s="39"/>
      <c r="V6" s="39"/>
      <c r="W6" s="39"/>
    </row>
    <row r="7" spans="3:23" ht="48.9" customHeight="1" x14ac:dyDescent="0.3">
      <c r="C7" s="33" t="s">
        <v>1</v>
      </c>
      <c r="D7" s="34"/>
      <c r="E7" s="34"/>
      <c r="F7" s="34"/>
      <c r="G7" s="34"/>
      <c r="H7" s="34" t="s">
        <v>10</v>
      </c>
      <c r="I7" s="34"/>
      <c r="J7" s="34"/>
      <c r="K7" s="34"/>
      <c r="L7" s="34"/>
      <c r="M7" s="34"/>
      <c r="N7" s="34"/>
      <c r="O7" s="34"/>
      <c r="P7" s="34" t="s">
        <v>2</v>
      </c>
      <c r="Q7" s="7"/>
      <c r="R7" s="7"/>
      <c r="S7" s="7"/>
      <c r="T7" s="7"/>
      <c r="U7" s="8"/>
      <c r="V7" s="34" t="s">
        <v>3</v>
      </c>
      <c r="W7" s="34" t="s">
        <v>4</v>
      </c>
    </row>
    <row r="8" spans="3:23" ht="80.25" customHeight="1" x14ac:dyDescent="0.3">
      <c r="C8" s="33"/>
      <c r="D8" s="34"/>
      <c r="E8" s="34"/>
      <c r="F8" s="34"/>
      <c r="G8" s="34"/>
      <c r="H8" s="35" t="s">
        <v>11</v>
      </c>
      <c r="I8" s="36"/>
      <c r="J8" s="36"/>
      <c r="K8" s="37"/>
      <c r="L8" s="35" t="s">
        <v>5</v>
      </c>
      <c r="M8" s="36"/>
      <c r="N8" s="36"/>
      <c r="O8" s="37"/>
      <c r="P8" s="34"/>
      <c r="Q8" s="9"/>
      <c r="R8" s="9"/>
      <c r="S8" s="9"/>
      <c r="T8" s="9"/>
      <c r="U8" s="10"/>
      <c r="V8" s="34"/>
      <c r="W8" s="34"/>
    </row>
    <row r="9" spans="3:23" s="1" customFormat="1" ht="18" x14ac:dyDescent="0.35">
      <c r="C9" s="33"/>
      <c r="D9" s="11">
        <v>1</v>
      </c>
      <c r="E9" s="12">
        <v>2</v>
      </c>
      <c r="F9" s="12">
        <v>3</v>
      </c>
      <c r="G9" s="11">
        <v>4</v>
      </c>
      <c r="H9" s="11">
        <v>5</v>
      </c>
      <c r="I9" s="12">
        <v>6</v>
      </c>
      <c r="J9" s="12">
        <v>7</v>
      </c>
      <c r="K9" s="11">
        <v>8</v>
      </c>
      <c r="L9" s="11">
        <v>9</v>
      </c>
      <c r="M9" s="12">
        <v>10</v>
      </c>
      <c r="N9" s="12">
        <v>11</v>
      </c>
      <c r="O9" s="11">
        <v>12</v>
      </c>
      <c r="P9" s="11">
        <v>13</v>
      </c>
      <c r="Q9" s="12">
        <v>14</v>
      </c>
      <c r="R9" s="12">
        <v>15</v>
      </c>
      <c r="S9" s="11">
        <v>16</v>
      </c>
      <c r="T9" s="11">
        <v>17</v>
      </c>
      <c r="U9" s="12">
        <v>18</v>
      </c>
      <c r="V9" s="12">
        <v>19</v>
      </c>
      <c r="W9" s="11">
        <v>20</v>
      </c>
    </row>
    <row r="10" spans="3:23" s="4" customFormat="1" ht="409.5" customHeight="1" x14ac:dyDescent="0.25">
      <c r="C10" s="13"/>
      <c r="D10" s="13"/>
      <c r="E10" s="13"/>
      <c r="F10" s="13"/>
      <c r="G10" s="13"/>
      <c r="H10" s="14" t="s">
        <v>15</v>
      </c>
      <c r="I10" s="14" t="s">
        <v>16</v>
      </c>
      <c r="J10" s="15" t="s">
        <v>17</v>
      </c>
      <c r="K10" s="15" t="s">
        <v>27</v>
      </c>
      <c r="L10" s="15" t="s">
        <v>20</v>
      </c>
      <c r="M10" s="15" t="s">
        <v>21</v>
      </c>
      <c r="N10" s="15" t="s">
        <v>22</v>
      </c>
      <c r="O10" s="15" t="s">
        <v>19</v>
      </c>
      <c r="P10" s="16"/>
      <c r="Q10" s="15" t="s">
        <v>25</v>
      </c>
      <c r="R10" s="16" t="s">
        <v>18</v>
      </c>
      <c r="S10" s="17" t="s">
        <v>26</v>
      </c>
      <c r="T10" s="18" t="s">
        <v>24</v>
      </c>
      <c r="U10" s="16" t="s">
        <v>13</v>
      </c>
      <c r="V10" s="16"/>
      <c r="W10" s="16"/>
    </row>
    <row r="11" spans="3:23" s="2" customFormat="1" ht="58.5" customHeight="1" x14ac:dyDescent="0.35">
      <c r="C11" s="6"/>
      <c r="D11" s="20" t="s">
        <v>6</v>
      </c>
      <c r="E11" s="27" t="s">
        <v>7</v>
      </c>
      <c r="F11" s="20" t="s">
        <v>12</v>
      </c>
      <c r="G11" s="20" t="s">
        <v>8</v>
      </c>
      <c r="H11" s="19">
        <v>3</v>
      </c>
      <c r="I11" s="20">
        <v>5</v>
      </c>
      <c r="J11" s="20">
        <v>5</v>
      </c>
      <c r="K11" s="20">
        <v>6</v>
      </c>
      <c r="L11" s="24">
        <v>5</v>
      </c>
      <c r="M11" s="24">
        <v>5</v>
      </c>
      <c r="N11" s="24">
        <v>5</v>
      </c>
      <c r="O11" s="24">
        <v>5</v>
      </c>
      <c r="P11" s="12">
        <f t="shared" ref="P11:P26" si="0">SUM(H11:O11)</f>
        <v>39</v>
      </c>
      <c r="Q11" s="20">
        <v>5</v>
      </c>
      <c r="R11" s="20">
        <v>5</v>
      </c>
      <c r="S11" s="20">
        <v>5</v>
      </c>
      <c r="T11" s="20">
        <v>6</v>
      </c>
      <c r="U11" s="29">
        <v>10</v>
      </c>
      <c r="V11" s="12">
        <f t="shared" ref="V11:V17" si="1">SUM(Q11:U11)</f>
        <v>31</v>
      </c>
      <c r="W11" s="12">
        <f t="shared" ref="W11:W17" si="2">V11+P11</f>
        <v>70</v>
      </c>
    </row>
    <row r="12" spans="3:23" ht="39.6" customHeight="1" x14ac:dyDescent="0.3">
      <c r="C12" s="26">
        <v>1</v>
      </c>
      <c r="D12" s="25">
        <v>945</v>
      </c>
      <c r="E12" s="28" t="s">
        <v>28</v>
      </c>
      <c r="F12" s="26" t="s">
        <v>29</v>
      </c>
      <c r="G12" s="25" t="s">
        <v>30</v>
      </c>
      <c r="H12" s="19">
        <v>3</v>
      </c>
      <c r="I12" s="20">
        <v>5</v>
      </c>
      <c r="J12" s="20">
        <v>5</v>
      </c>
      <c r="K12" s="22">
        <v>0</v>
      </c>
      <c r="L12" s="40" t="s">
        <v>40</v>
      </c>
      <c r="M12" s="41"/>
      <c r="N12" s="41"/>
      <c r="O12" s="42"/>
      <c r="P12" s="12">
        <f t="shared" si="0"/>
        <v>13</v>
      </c>
      <c r="Q12" s="20">
        <v>5</v>
      </c>
      <c r="R12" s="22">
        <v>0</v>
      </c>
      <c r="S12" s="22">
        <v>0</v>
      </c>
      <c r="T12" s="22">
        <v>0</v>
      </c>
      <c r="U12" s="29">
        <v>10</v>
      </c>
      <c r="V12" s="23">
        <f t="shared" si="1"/>
        <v>15</v>
      </c>
      <c r="W12" s="12">
        <f t="shared" si="2"/>
        <v>28</v>
      </c>
    </row>
    <row r="13" spans="3:23" ht="39.6" customHeight="1" x14ac:dyDescent="0.3">
      <c r="C13" s="26">
        <v>2</v>
      </c>
      <c r="D13" s="25">
        <v>945</v>
      </c>
      <c r="E13" s="28" t="s">
        <v>28</v>
      </c>
      <c r="F13" s="26" t="s">
        <v>31</v>
      </c>
      <c r="G13" s="25" t="s">
        <v>30</v>
      </c>
      <c r="H13" s="19">
        <v>3</v>
      </c>
      <c r="I13" s="20">
        <v>5</v>
      </c>
      <c r="J13" s="20">
        <v>5</v>
      </c>
      <c r="K13" s="22">
        <v>0</v>
      </c>
      <c r="L13" s="43"/>
      <c r="M13" s="44"/>
      <c r="N13" s="44"/>
      <c r="O13" s="45"/>
      <c r="P13" s="12">
        <f t="shared" si="0"/>
        <v>13</v>
      </c>
      <c r="Q13" s="20">
        <v>5</v>
      </c>
      <c r="R13" s="22">
        <v>0</v>
      </c>
      <c r="S13" s="22">
        <v>0</v>
      </c>
      <c r="T13" s="22">
        <v>0</v>
      </c>
      <c r="U13" s="29">
        <v>10</v>
      </c>
      <c r="V13" s="23">
        <f t="shared" si="1"/>
        <v>15</v>
      </c>
      <c r="W13" s="12">
        <f t="shared" si="2"/>
        <v>28</v>
      </c>
    </row>
    <row r="14" spans="3:23" ht="39.6" customHeight="1" x14ac:dyDescent="0.3">
      <c r="C14" s="26">
        <v>3</v>
      </c>
      <c r="D14" s="25">
        <v>946</v>
      </c>
      <c r="E14" s="28" t="s">
        <v>32</v>
      </c>
      <c r="F14" s="26" t="s">
        <v>29</v>
      </c>
      <c r="G14" s="25" t="s">
        <v>30</v>
      </c>
      <c r="H14" s="19">
        <v>3</v>
      </c>
      <c r="I14" s="20">
        <v>5</v>
      </c>
      <c r="J14" s="20">
        <v>5</v>
      </c>
      <c r="K14" s="22">
        <v>0</v>
      </c>
      <c r="L14" s="43"/>
      <c r="M14" s="44"/>
      <c r="N14" s="44"/>
      <c r="O14" s="45"/>
      <c r="P14" s="12">
        <f t="shared" si="0"/>
        <v>13</v>
      </c>
      <c r="Q14" s="20">
        <v>5</v>
      </c>
      <c r="R14" s="22">
        <v>0</v>
      </c>
      <c r="S14" s="22">
        <v>0</v>
      </c>
      <c r="T14" s="22">
        <v>0</v>
      </c>
      <c r="U14" s="29">
        <v>10</v>
      </c>
      <c r="V14" s="23">
        <f t="shared" si="1"/>
        <v>15</v>
      </c>
      <c r="W14" s="12">
        <f t="shared" si="2"/>
        <v>28</v>
      </c>
    </row>
    <row r="15" spans="3:23" ht="39.6" customHeight="1" x14ac:dyDescent="0.3">
      <c r="C15" s="26">
        <v>4</v>
      </c>
      <c r="D15" s="25">
        <v>946</v>
      </c>
      <c r="E15" s="28" t="s">
        <v>32</v>
      </c>
      <c r="F15" s="26" t="s">
        <v>31</v>
      </c>
      <c r="G15" s="25" t="s">
        <v>30</v>
      </c>
      <c r="H15" s="19">
        <v>3</v>
      </c>
      <c r="I15" s="20">
        <v>5</v>
      </c>
      <c r="J15" s="20">
        <v>5</v>
      </c>
      <c r="K15" s="22">
        <v>0</v>
      </c>
      <c r="L15" s="43"/>
      <c r="M15" s="44"/>
      <c r="N15" s="44"/>
      <c r="O15" s="45"/>
      <c r="P15" s="12">
        <f t="shared" si="0"/>
        <v>13</v>
      </c>
      <c r="Q15" s="20">
        <v>5</v>
      </c>
      <c r="R15" s="22">
        <v>0</v>
      </c>
      <c r="S15" s="22">
        <v>0</v>
      </c>
      <c r="T15" s="22">
        <v>0</v>
      </c>
      <c r="U15" s="29">
        <v>10</v>
      </c>
      <c r="V15" s="23">
        <f t="shared" si="1"/>
        <v>15</v>
      </c>
      <c r="W15" s="12">
        <f t="shared" si="2"/>
        <v>28</v>
      </c>
    </row>
    <row r="16" spans="3:23" ht="39.6" customHeight="1" x14ac:dyDescent="0.3">
      <c r="C16" s="26">
        <v>5</v>
      </c>
      <c r="D16" s="25">
        <v>946</v>
      </c>
      <c r="E16" s="28" t="s">
        <v>32</v>
      </c>
      <c r="F16" s="26" t="s">
        <v>29</v>
      </c>
      <c r="G16" s="25" t="s">
        <v>30</v>
      </c>
      <c r="H16" s="19">
        <v>3</v>
      </c>
      <c r="I16" s="20">
        <v>5</v>
      </c>
      <c r="J16" s="20">
        <v>5</v>
      </c>
      <c r="K16" s="22">
        <v>0</v>
      </c>
      <c r="L16" s="43"/>
      <c r="M16" s="44"/>
      <c r="N16" s="44"/>
      <c r="O16" s="45"/>
      <c r="P16" s="12">
        <f t="shared" si="0"/>
        <v>13</v>
      </c>
      <c r="Q16" s="20">
        <v>5</v>
      </c>
      <c r="R16" s="22">
        <v>0</v>
      </c>
      <c r="S16" s="22">
        <v>0</v>
      </c>
      <c r="T16" s="22">
        <v>0</v>
      </c>
      <c r="U16" s="29">
        <v>10</v>
      </c>
      <c r="V16" s="23">
        <f t="shared" si="1"/>
        <v>15</v>
      </c>
      <c r="W16" s="12">
        <f t="shared" si="2"/>
        <v>28</v>
      </c>
    </row>
    <row r="17" spans="3:23" ht="39.6" customHeight="1" x14ac:dyDescent="0.3">
      <c r="C17" s="26">
        <v>6</v>
      </c>
      <c r="D17" s="25">
        <v>946</v>
      </c>
      <c r="E17" s="28" t="s">
        <v>32</v>
      </c>
      <c r="F17" s="26" t="s">
        <v>31</v>
      </c>
      <c r="G17" s="25" t="s">
        <v>30</v>
      </c>
      <c r="H17" s="19">
        <v>3</v>
      </c>
      <c r="I17" s="20">
        <v>5</v>
      </c>
      <c r="J17" s="20">
        <v>5</v>
      </c>
      <c r="K17" s="22">
        <v>0</v>
      </c>
      <c r="L17" s="43"/>
      <c r="M17" s="44"/>
      <c r="N17" s="44"/>
      <c r="O17" s="45"/>
      <c r="P17" s="12">
        <f t="shared" si="0"/>
        <v>13</v>
      </c>
      <c r="Q17" s="20">
        <v>5</v>
      </c>
      <c r="R17" s="22">
        <v>0</v>
      </c>
      <c r="S17" s="22">
        <v>0</v>
      </c>
      <c r="T17" s="22">
        <v>0</v>
      </c>
      <c r="U17" s="29">
        <v>10</v>
      </c>
      <c r="V17" s="12">
        <f t="shared" si="1"/>
        <v>15</v>
      </c>
      <c r="W17" s="12">
        <f t="shared" si="2"/>
        <v>28</v>
      </c>
    </row>
    <row r="18" spans="3:23" ht="39.6" customHeight="1" x14ac:dyDescent="0.3">
      <c r="C18" s="26">
        <v>7</v>
      </c>
      <c r="D18" s="25">
        <v>948</v>
      </c>
      <c r="E18" s="28" t="s">
        <v>33</v>
      </c>
      <c r="F18" s="26" t="s">
        <v>29</v>
      </c>
      <c r="G18" s="25" t="s">
        <v>30</v>
      </c>
      <c r="H18" s="19">
        <v>3</v>
      </c>
      <c r="I18" s="20">
        <v>5</v>
      </c>
      <c r="J18" s="20">
        <v>5</v>
      </c>
      <c r="K18" s="22">
        <v>0</v>
      </c>
      <c r="L18" s="43"/>
      <c r="M18" s="44"/>
      <c r="N18" s="44"/>
      <c r="O18" s="45"/>
      <c r="P18" s="12">
        <f t="shared" si="0"/>
        <v>13</v>
      </c>
      <c r="Q18" s="20">
        <v>5</v>
      </c>
      <c r="R18" s="22">
        <v>0</v>
      </c>
      <c r="S18" s="22">
        <v>0</v>
      </c>
      <c r="T18" s="22">
        <v>0</v>
      </c>
      <c r="U18" s="29">
        <v>10</v>
      </c>
      <c r="V18" s="12">
        <f t="shared" ref="V18:V26" si="3">SUM(Q18:U18)</f>
        <v>15</v>
      </c>
      <c r="W18" s="12">
        <f t="shared" ref="W18:W26" si="4">V18+P18</f>
        <v>28</v>
      </c>
    </row>
    <row r="19" spans="3:23" ht="39.6" customHeight="1" x14ac:dyDescent="0.3">
      <c r="C19" s="26">
        <v>8</v>
      </c>
      <c r="D19" s="25">
        <v>948</v>
      </c>
      <c r="E19" s="28" t="s">
        <v>33</v>
      </c>
      <c r="F19" s="26" t="s">
        <v>31</v>
      </c>
      <c r="G19" s="25" t="s">
        <v>30</v>
      </c>
      <c r="H19" s="19">
        <v>3</v>
      </c>
      <c r="I19" s="20">
        <v>5</v>
      </c>
      <c r="J19" s="20">
        <v>5</v>
      </c>
      <c r="K19" s="22">
        <v>0</v>
      </c>
      <c r="L19" s="43"/>
      <c r="M19" s="44"/>
      <c r="N19" s="44"/>
      <c r="O19" s="45"/>
      <c r="P19" s="12">
        <f t="shared" si="0"/>
        <v>13</v>
      </c>
      <c r="Q19" s="20">
        <v>5</v>
      </c>
      <c r="R19" s="22">
        <v>0</v>
      </c>
      <c r="S19" s="22">
        <v>0</v>
      </c>
      <c r="T19" s="22">
        <v>0</v>
      </c>
      <c r="U19" s="29">
        <v>10</v>
      </c>
      <c r="V19" s="12">
        <f t="shared" si="3"/>
        <v>15</v>
      </c>
      <c r="W19" s="12">
        <f t="shared" si="4"/>
        <v>28</v>
      </c>
    </row>
    <row r="20" spans="3:23" ht="39.6" customHeight="1" x14ac:dyDescent="0.3">
      <c r="C20" s="26">
        <v>9</v>
      </c>
      <c r="D20" s="25">
        <v>949</v>
      </c>
      <c r="E20" s="28" t="s">
        <v>34</v>
      </c>
      <c r="F20" s="26" t="s">
        <v>29</v>
      </c>
      <c r="G20" s="25" t="s">
        <v>30</v>
      </c>
      <c r="H20" s="19">
        <v>3</v>
      </c>
      <c r="I20" s="20">
        <v>5</v>
      </c>
      <c r="J20" s="20">
        <v>5</v>
      </c>
      <c r="K20" s="22">
        <v>0</v>
      </c>
      <c r="L20" s="43"/>
      <c r="M20" s="44"/>
      <c r="N20" s="44"/>
      <c r="O20" s="45"/>
      <c r="P20" s="12">
        <f t="shared" si="0"/>
        <v>13</v>
      </c>
      <c r="Q20" s="20">
        <v>5</v>
      </c>
      <c r="R20" s="22">
        <v>0</v>
      </c>
      <c r="S20" s="22">
        <v>0</v>
      </c>
      <c r="T20" s="22">
        <v>0</v>
      </c>
      <c r="U20" s="29">
        <v>10</v>
      </c>
      <c r="V20" s="12">
        <f t="shared" si="3"/>
        <v>15</v>
      </c>
      <c r="W20" s="12">
        <f t="shared" si="4"/>
        <v>28</v>
      </c>
    </row>
    <row r="21" spans="3:23" ht="39.6" customHeight="1" x14ac:dyDescent="0.3">
      <c r="C21" s="26">
        <v>10</v>
      </c>
      <c r="D21" s="25">
        <v>949</v>
      </c>
      <c r="E21" s="28" t="s">
        <v>34</v>
      </c>
      <c r="F21" s="26" t="s">
        <v>31</v>
      </c>
      <c r="G21" s="25" t="s">
        <v>30</v>
      </c>
      <c r="H21" s="19">
        <v>3</v>
      </c>
      <c r="I21" s="20">
        <v>5</v>
      </c>
      <c r="J21" s="20">
        <v>5</v>
      </c>
      <c r="K21" s="22">
        <v>0</v>
      </c>
      <c r="L21" s="43"/>
      <c r="M21" s="44"/>
      <c r="N21" s="44"/>
      <c r="O21" s="45"/>
      <c r="P21" s="12">
        <f t="shared" si="0"/>
        <v>13</v>
      </c>
      <c r="Q21" s="20">
        <v>5</v>
      </c>
      <c r="R21" s="22">
        <v>0</v>
      </c>
      <c r="S21" s="22">
        <v>0</v>
      </c>
      <c r="T21" s="22">
        <v>0</v>
      </c>
      <c r="U21" s="29">
        <v>10</v>
      </c>
      <c r="V21" s="12">
        <f t="shared" si="3"/>
        <v>15</v>
      </c>
      <c r="W21" s="12">
        <f t="shared" si="4"/>
        <v>28</v>
      </c>
    </row>
    <row r="22" spans="3:23" ht="39.6" customHeight="1" x14ac:dyDescent="0.3">
      <c r="C22" s="26">
        <v>11</v>
      </c>
      <c r="D22" s="25">
        <v>950</v>
      </c>
      <c r="E22" s="28" t="s">
        <v>35</v>
      </c>
      <c r="F22" s="26" t="s">
        <v>29</v>
      </c>
      <c r="G22" s="25" t="s">
        <v>30</v>
      </c>
      <c r="H22" s="19">
        <v>3</v>
      </c>
      <c r="I22" s="20">
        <v>5</v>
      </c>
      <c r="J22" s="20">
        <v>5</v>
      </c>
      <c r="K22" s="22">
        <v>0</v>
      </c>
      <c r="L22" s="43"/>
      <c r="M22" s="44"/>
      <c r="N22" s="44"/>
      <c r="O22" s="45"/>
      <c r="P22" s="12">
        <f t="shared" si="0"/>
        <v>13</v>
      </c>
      <c r="Q22" s="20">
        <v>5</v>
      </c>
      <c r="R22" s="22">
        <v>0</v>
      </c>
      <c r="S22" s="22">
        <v>0</v>
      </c>
      <c r="T22" s="22">
        <v>0</v>
      </c>
      <c r="U22" s="29">
        <v>10</v>
      </c>
      <c r="V22" s="12">
        <f t="shared" si="3"/>
        <v>15</v>
      </c>
      <c r="W22" s="12">
        <f t="shared" si="4"/>
        <v>28</v>
      </c>
    </row>
    <row r="23" spans="3:23" ht="39.6" customHeight="1" x14ac:dyDescent="0.3">
      <c r="C23" s="26">
        <v>12</v>
      </c>
      <c r="D23" s="25">
        <v>950</v>
      </c>
      <c r="E23" s="28" t="s">
        <v>35</v>
      </c>
      <c r="F23" s="26" t="s">
        <v>31</v>
      </c>
      <c r="G23" s="25" t="s">
        <v>30</v>
      </c>
      <c r="H23" s="19">
        <v>3</v>
      </c>
      <c r="I23" s="20">
        <v>5</v>
      </c>
      <c r="J23" s="20">
        <v>5</v>
      </c>
      <c r="K23" s="22">
        <v>0</v>
      </c>
      <c r="L23" s="43"/>
      <c r="M23" s="44"/>
      <c r="N23" s="44"/>
      <c r="O23" s="45"/>
      <c r="P23" s="12">
        <f t="shared" si="0"/>
        <v>13</v>
      </c>
      <c r="Q23" s="20">
        <v>5</v>
      </c>
      <c r="R23" s="22">
        <v>0</v>
      </c>
      <c r="S23" s="22">
        <v>0</v>
      </c>
      <c r="T23" s="22">
        <v>0</v>
      </c>
      <c r="U23" s="29">
        <v>10</v>
      </c>
      <c r="V23" s="12">
        <f t="shared" si="3"/>
        <v>15</v>
      </c>
      <c r="W23" s="12">
        <f t="shared" si="4"/>
        <v>28</v>
      </c>
    </row>
    <row r="24" spans="3:23" ht="39.6" customHeight="1" x14ac:dyDescent="0.3">
      <c r="C24" s="26">
        <v>13</v>
      </c>
      <c r="D24" s="25">
        <v>950</v>
      </c>
      <c r="E24" s="28" t="s">
        <v>35</v>
      </c>
      <c r="F24" s="26" t="s">
        <v>36</v>
      </c>
      <c r="G24" s="25" t="s">
        <v>30</v>
      </c>
      <c r="H24" s="19">
        <v>3</v>
      </c>
      <c r="I24" s="20">
        <v>5</v>
      </c>
      <c r="J24" s="20">
        <v>5</v>
      </c>
      <c r="K24" s="22">
        <v>0</v>
      </c>
      <c r="L24" s="43"/>
      <c r="M24" s="44"/>
      <c r="N24" s="44"/>
      <c r="O24" s="45"/>
      <c r="P24" s="12">
        <f t="shared" si="0"/>
        <v>13</v>
      </c>
      <c r="Q24" s="20">
        <v>5</v>
      </c>
      <c r="R24" s="22">
        <v>0</v>
      </c>
      <c r="S24" s="22">
        <v>0</v>
      </c>
      <c r="T24" s="22">
        <v>0</v>
      </c>
      <c r="U24" s="29">
        <v>10</v>
      </c>
      <c r="V24" s="12">
        <f t="shared" si="3"/>
        <v>15</v>
      </c>
      <c r="W24" s="12">
        <f t="shared" si="4"/>
        <v>28</v>
      </c>
    </row>
    <row r="25" spans="3:23" ht="39.6" customHeight="1" x14ac:dyDescent="0.3">
      <c r="C25" s="26">
        <v>14</v>
      </c>
      <c r="D25" s="25">
        <v>950</v>
      </c>
      <c r="E25" s="28" t="s">
        <v>35</v>
      </c>
      <c r="F25" s="26" t="s">
        <v>37</v>
      </c>
      <c r="G25" s="25" t="s">
        <v>30</v>
      </c>
      <c r="H25" s="19">
        <v>3</v>
      </c>
      <c r="I25" s="20">
        <v>5</v>
      </c>
      <c r="J25" s="20">
        <v>5</v>
      </c>
      <c r="K25" s="22">
        <v>0</v>
      </c>
      <c r="L25" s="43"/>
      <c r="M25" s="44"/>
      <c r="N25" s="44"/>
      <c r="O25" s="45"/>
      <c r="P25" s="12">
        <f t="shared" si="0"/>
        <v>13</v>
      </c>
      <c r="Q25" s="20">
        <v>5</v>
      </c>
      <c r="R25" s="22">
        <v>0</v>
      </c>
      <c r="S25" s="22">
        <v>0</v>
      </c>
      <c r="T25" s="22">
        <v>0</v>
      </c>
      <c r="U25" s="29">
        <v>10</v>
      </c>
      <c r="V25" s="12">
        <f t="shared" si="3"/>
        <v>15</v>
      </c>
      <c r="W25" s="12">
        <f t="shared" si="4"/>
        <v>28</v>
      </c>
    </row>
    <row r="26" spans="3:23" ht="39.6" customHeight="1" x14ac:dyDescent="0.3">
      <c r="C26" s="26">
        <v>15</v>
      </c>
      <c r="D26" s="25">
        <v>951</v>
      </c>
      <c r="E26" s="28" t="s">
        <v>38</v>
      </c>
      <c r="F26" s="26" t="s">
        <v>31</v>
      </c>
      <c r="G26" s="25" t="s">
        <v>30</v>
      </c>
      <c r="H26" s="19">
        <v>3</v>
      </c>
      <c r="I26" s="20">
        <v>5</v>
      </c>
      <c r="J26" s="20">
        <v>5</v>
      </c>
      <c r="K26" s="22">
        <v>0</v>
      </c>
      <c r="L26" s="46"/>
      <c r="M26" s="47"/>
      <c r="N26" s="47"/>
      <c r="O26" s="48"/>
      <c r="P26" s="12">
        <f t="shared" si="0"/>
        <v>13</v>
      </c>
      <c r="Q26" s="20">
        <v>5</v>
      </c>
      <c r="R26" s="22">
        <v>0</v>
      </c>
      <c r="S26" s="22">
        <v>0</v>
      </c>
      <c r="T26" s="22">
        <v>0</v>
      </c>
      <c r="U26" s="29">
        <v>10</v>
      </c>
      <c r="V26" s="12">
        <f t="shared" si="3"/>
        <v>15</v>
      </c>
      <c r="W26" s="12">
        <f t="shared" si="4"/>
        <v>28</v>
      </c>
    </row>
    <row r="29" spans="3:23" ht="15.6" x14ac:dyDescent="0.3">
      <c r="D29" s="49" t="s">
        <v>41</v>
      </c>
      <c r="E29" s="21"/>
    </row>
    <row r="30" spans="3:23" ht="21" customHeight="1" x14ac:dyDescent="0.3">
      <c r="D30" s="50" t="s">
        <v>42</v>
      </c>
      <c r="E30" s="52"/>
      <c r="F30" s="52"/>
      <c r="G30" s="52"/>
      <c r="H30" s="52"/>
      <c r="I30" s="52"/>
      <c r="J30" s="52"/>
      <c r="K30" s="52"/>
      <c r="L30" s="52"/>
      <c r="M30" s="52"/>
      <c r="N30" s="52"/>
      <c r="O30" s="52"/>
      <c r="P30" s="52"/>
      <c r="Q30" s="52"/>
    </row>
    <row r="31" spans="3:23" ht="15.6" x14ac:dyDescent="0.3">
      <c r="D31" s="51"/>
      <c r="E31" s="30"/>
      <c r="F31" s="30"/>
      <c r="G31" s="30"/>
      <c r="H31" s="30"/>
      <c r="I31" s="30"/>
    </row>
    <row r="33" spans="5:18" x14ac:dyDescent="0.3">
      <c r="E33" s="31"/>
      <c r="F33" s="31"/>
      <c r="G33" s="31"/>
      <c r="H33" s="31"/>
      <c r="I33" s="31"/>
      <c r="J33" s="31"/>
      <c r="K33" s="31"/>
      <c r="L33" s="31"/>
      <c r="M33" s="31"/>
      <c r="N33" s="31"/>
      <c r="O33" s="31"/>
      <c r="P33" s="31"/>
      <c r="Q33" s="31"/>
      <c r="R33" s="31"/>
    </row>
    <row r="34" spans="5:18" ht="12.6" customHeight="1" x14ac:dyDescent="0.3">
      <c r="E34" s="31"/>
      <c r="F34" s="31"/>
      <c r="G34" s="31"/>
      <c r="H34" s="31"/>
      <c r="I34" s="31"/>
      <c r="J34" s="31"/>
      <c r="K34" s="31"/>
      <c r="L34" s="31"/>
      <c r="M34" s="31"/>
      <c r="N34" s="31"/>
      <c r="O34" s="31"/>
      <c r="P34" s="31"/>
      <c r="Q34" s="31"/>
      <c r="R34" s="31"/>
    </row>
    <row r="35" spans="5:18" ht="46.95" customHeight="1" x14ac:dyDescent="0.3">
      <c r="E35" s="31"/>
      <c r="F35" s="31"/>
      <c r="G35" s="31"/>
      <c r="H35" s="31"/>
      <c r="I35" s="31"/>
      <c r="J35" s="31"/>
      <c r="K35" s="31"/>
      <c r="L35" s="31"/>
      <c r="M35" s="31"/>
      <c r="N35" s="31"/>
      <c r="O35" s="31"/>
      <c r="P35" s="31"/>
      <c r="Q35" s="31"/>
      <c r="R35" s="31"/>
    </row>
  </sheetData>
  <mergeCells count="15">
    <mergeCell ref="E31:I31"/>
    <mergeCell ref="E33:R35"/>
    <mergeCell ref="C4:W4"/>
    <mergeCell ref="C7:C9"/>
    <mergeCell ref="H7:O7"/>
    <mergeCell ref="P7:P8"/>
    <mergeCell ref="V7:V8"/>
    <mergeCell ref="W7:W8"/>
    <mergeCell ref="L8:O8"/>
    <mergeCell ref="C5:G5"/>
    <mergeCell ref="H5:W5"/>
    <mergeCell ref="D6:G8"/>
    <mergeCell ref="H6:W6"/>
    <mergeCell ref="H8:K8"/>
    <mergeCell ref="L12:O26"/>
  </mergeCells>
  <pageMargins left="0.25" right="0" top="0.25" bottom="0.25" header="0.5" footer="0.5"/>
  <pageSetup paperSize="9" scale="35"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2025-10-31T12:25:54Z</cp:lastPrinted>
  <dcterms:created xsi:type="dcterms:W3CDTF">2016-06-03T12:00:27Z</dcterms:created>
  <dcterms:modified xsi:type="dcterms:W3CDTF">2025-11-18T10:23:35Z</dcterms:modified>
</cp:coreProperties>
</file>